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showObjects="none" codeName="ThisWorkbook"/>
  <mc:AlternateContent xmlns:mc="http://schemas.openxmlformats.org/markup-compatibility/2006">
    <mc:Choice Requires="x15">
      <x15ac:absPath xmlns:x15ac="http://schemas.microsoft.com/office/spreadsheetml/2010/11/ac" url="C:\Users\matthieu\Desktop\"/>
    </mc:Choice>
  </mc:AlternateContent>
  <xr:revisionPtr revIDLastSave="0" documentId="13_ncr:1_{111DD3EA-08C5-4626-BEEA-6F2E968C5D65}" xr6:coauthVersionLast="47" xr6:coauthVersionMax="47" xr10:uidLastSave="{00000000-0000-0000-0000-000000000000}"/>
  <bookViews>
    <workbookView xWindow="0" yWindow="1545" windowWidth="21600" windowHeight="11385" tabRatio="945" xr2:uid="{00000000-000D-0000-FFFF-FFFF00000000}"/>
  </bookViews>
  <sheets>
    <sheet name="DHCP" sheetId="60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60" l="1"/>
  <c r="I5" i="60" a="1"/>
  <c r="I7" i="60" a="1"/>
  <c r="I4" i="60" a="1"/>
  <c r="I6" i="60" a="1"/>
  <c r="I3" i="60" a="1"/>
  <c r="I3" i="60" l="1"/>
  <c r="I6" i="60"/>
  <c r="I4" i="60"/>
  <c r="I7" i="60"/>
  <c r="I5" i="60"/>
  <c r="B2" i="60" l="1"/>
  <c r="C2" i="60" s="1"/>
  <c r="D2" i="60" s="1"/>
  <c r="B45" i="60"/>
  <c r="C45" i="60" s="1"/>
  <c r="D45" i="60" s="1"/>
  <c r="B21" i="60"/>
  <c r="C21" i="60" s="1"/>
  <c r="D21" i="60" s="1"/>
  <c r="B68" i="60"/>
  <c r="C68" i="60" s="1"/>
  <c r="D68" i="60" s="1"/>
  <c r="B64" i="60"/>
  <c r="C64" i="60" s="1"/>
  <c r="D64" i="60" s="1"/>
  <c r="B60" i="60"/>
  <c r="C60" i="60" s="1"/>
  <c r="D60" i="60" s="1"/>
  <c r="B56" i="60"/>
  <c r="C56" i="60" s="1"/>
  <c r="D56" i="60" s="1"/>
  <c r="B52" i="60"/>
  <c r="C52" i="60" s="1"/>
  <c r="D52" i="60" s="1"/>
  <c r="B48" i="60"/>
  <c r="C48" i="60" s="1"/>
  <c r="D48" i="60" s="1"/>
  <c r="B44" i="60"/>
  <c r="C44" i="60" s="1"/>
  <c r="D44" i="60" s="1"/>
  <c r="B40" i="60"/>
  <c r="C40" i="60" s="1"/>
  <c r="D40" i="60" s="1"/>
  <c r="B36" i="60"/>
  <c r="C36" i="60" s="1"/>
  <c r="D36" i="60" s="1"/>
  <c r="B32" i="60"/>
  <c r="C32" i="60" s="1"/>
  <c r="D32" i="60" s="1"/>
  <c r="B28" i="60"/>
  <c r="C28" i="60" s="1"/>
  <c r="D28" i="60" s="1"/>
  <c r="B24" i="60"/>
  <c r="C24" i="60" s="1"/>
  <c r="D24" i="60" s="1"/>
  <c r="B20" i="60"/>
  <c r="C20" i="60" s="1"/>
  <c r="D20" i="60" s="1"/>
  <c r="B16" i="60"/>
  <c r="C16" i="60" s="1"/>
  <c r="D16" i="60" s="1"/>
  <c r="B12" i="60"/>
  <c r="C12" i="60" s="1"/>
  <c r="D12" i="60" s="1"/>
  <c r="B8" i="60"/>
  <c r="C8" i="60" s="1"/>
  <c r="D8" i="60" s="1"/>
  <c r="B61" i="60"/>
  <c r="C61" i="60" s="1"/>
  <c r="D61" i="60" s="1"/>
  <c r="B3" i="60"/>
  <c r="C3" i="60" s="1"/>
  <c r="D3" i="60" s="1"/>
  <c r="B69" i="60"/>
  <c r="C69" i="60" s="1"/>
  <c r="D69" i="60" s="1"/>
  <c r="B25" i="60"/>
  <c r="C25" i="60" s="1"/>
  <c r="D25" i="60" s="1"/>
  <c r="B41" i="60"/>
  <c r="C41" i="60" s="1"/>
  <c r="D41" i="60" s="1"/>
  <c r="B17" i="60"/>
  <c r="C17" i="60" s="1"/>
  <c r="D17" i="60" s="1"/>
  <c r="B71" i="60"/>
  <c r="C71" i="60" s="1"/>
  <c r="D71" i="60" s="1"/>
  <c r="B67" i="60"/>
  <c r="C67" i="60" s="1"/>
  <c r="D67" i="60" s="1"/>
  <c r="B63" i="60"/>
  <c r="C63" i="60" s="1"/>
  <c r="D63" i="60" s="1"/>
  <c r="B59" i="60"/>
  <c r="C59" i="60" s="1"/>
  <c r="D59" i="60" s="1"/>
  <c r="B55" i="60"/>
  <c r="C55" i="60" s="1"/>
  <c r="D55" i="60" s="1"/>
  <c r="B51" i="60"/>
  <c r="C51" i="60" s="1"/>
  <c r="D51" i="60" s="1"/>
  <c r="B47" i="60"/>
  <c r="C47" i="60" s="1"/>
  <c r="D47" i="60" s="1"/>
  <c r="B43" i="60"/>
  <c r="C43" i="60" s="1"/>
  <c r="D43" i="60" s="1"/>
  <c r="B39" i="60"/>
  <c r="C39" i="60" s="1"/>
  <c r="D39" i="60" s="1"/>
  <c r="B35" i="60"/>
  <c r="C35" i="60" s="1"/>
  <c r="D35" i="60" s="1"/>
  <c r="B31" i="60"/>
  <c r="C31" i="60" s="1"/>
  <c r="D31" i="60" s="1"/>
  <c r="B27" i="60"/>
  <c r="C27" i="60" s="1"/>
  <c r="D27" i="60" s="1"/>
  <c r="B23" i="60"/>
  <c r="C23" i="60" s="1"/>
  <c r="D23" i="60" s="1"/>
  <c r="B19" i="60"/>
  <c r="C19" i="60" s="1"/>
  <c r="D19" i="60" s="1"/>
  <c r="B15" i="60"/>
  <c r="C15" i="60" s="1"/>
  <c r="D15" i="60" s="1"/>
  <c r="B11" i="60"/>
  <c r="C11" i="60" s="1"/>
  <c r="D11" i="60" s="1"/>
  <c r="B5" i="60"/>
  <c r="C5" i="60" s="1"/>
  <c r="D5" i="60" s="1"/>
  <c r="B7" i="60"/>
  <c r="C7" i="60" s="1"/>
  <c r="D7" i="60" s="1"/>
  <c r="B49" i="60"/>
  <c r="C49" i="60" s="1"/>
  <c r="D49" i="60" s="1"/>
  <c r="B9" i="60"/>
  <c r="C9" i="60" s="1"/>
  <c r="D9" i="60" s="1"/>
  <c r="B57" i="60"/>
  <c r="C57" i="60" s="1"/>
  <c r="D57" i="60" s="1"/>
  <c r="B53" i="60"/>
  <c r="C53" i="60" s="1"/>
  <c r="D53" i="60" s="1"/>
  <c r="B33" i="60"/>
  <c r="C33" i="60" s="1"/>
  <c r="D33" i="60" s="1"/>
  <c r="B70" i="60"/>
  <c r="C70" i="60" s="1"/>
  <c r="D70" i="60" s="1"/>
  <c r="B66" i="60"/>
  <c r="C66" i="60" s="1"/>
  <c r="D66" i="60" s="1"/>
  <c r="B62" i="60"/>
  <c r="C62" i="60" s="1"/>
  <c r="D62" i="60" s="1"/>
  <c r="B58" i="60"/>
  <c r="C58" i="60" s="1"/>
  <c r="D58" i="60" s="1"/>
  <c r="B54" i="60"/>
  <c r="C54" i="60" s="1"/>
  <c r="D54" i="60" s="1"/>
  <c r="B50" i="60"/>
  <c r="C50" i="60" s="1"/>
  <c r="D50" i="60" s="1"/>
  <c r="B46" i="60"/>
  <c r="C46" i="60" s="1"/>
  <c r="D46" i="60" s="1"/>
  <c r="B42" i="60"/>
  <c r="C42" i="60" s="1"/>
  <c r="D42" i="60" s="1"/>
  <c r="B38" i="60"/>
  <c r="C38" i="60" s="1"/>
  <c r="D38" i="60" s="1"/>
  <c r="B34" i="60"/>
  <c r="C34" i="60" s="1"/>
  <c r="D34" i="60" s="1"/>
  <c r="B30" i="60"/>
  <c r="C30" i="60" s="1"/>
  <c r="D30" i="60" s="1"/>
  <c r="B26" i="60"/>
  <c r="C26" i="60" s="1"/>
  <c r="D26" i="60" s="1"/>
  <c r="B22" i="60"/>
  <c r="C22" i="60" s="1"/>
  <c r="D22" i="60" s="1"/>
  <c r="B18" i="60"/>
  <c r="C18" i="60" s="1"/>
  <c r="D18" i="60" s="1"/>
  <c r="B14" i="60"/>
  <c r="C14" i="60" s="1"/>
  <c r="D14" i="60" s="1"/>
  <c r="B10" i="60"/>
  <c r="C10" i="60" s="1"/>
  <c r="D10" i="60" s="1"/>
  <c r="B65" i="60"/>
  <c r="C65" i="60" s="1"/>
  <c r="D65" i="60" s="1"/>
  <c r="B13" i="60"/>
  <c r="C13" i="60" s="1"/>
  <c r="D13" i="60" s="1"/>
  <c r="B4" i="60"/>
  <c r="C4" i="60" s="1"/>
  <c r="D4" i="60" s="1"/>
  <c r="B37" i="60"/>
  <c r="C37" i="60" s="1"/>
  <c r="D37" i="60" s="1"/>
  <c r="B29" i="60"/>
  <c r="C29" i="60" s="1"/>
  <c r="D29" i="60" s="1"/>
  <c r="B6" i="60"/>
  <c r="C6" i="60" s="1"/>
  <c r="D6" i="60" s="1"/>
  <c r="I85" i="60" a="1"/>
  <c r="I85" i="6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Matthieu</author>
  </authors>
  <commentList>
    <comment ref="G3" authorId="0" shapeId="0" xr:uid="{873F2B00-EF1D-4A9E-B028-CC8F0D5619C9}">
      <text>
        <r>
          <rPr>
            <b/>
            <sz val="9"/>
            <color indexed="81"/>
            <rFont val="Tahoma"/>
            <family val="2"/>
          </rPr>
          <t>Checks:</t>
        </r>
        <r>
          <rPr>
            <sz val="9"/>
            <color indexed="81"/>
            <rFont val="Tahoma"/>
            <family val="2"/>
          </rPr>
          <t xml:space="preserve">
Begins with fti/
Contains only lower case
Length = 11 characters</t>
        </r>
      </text>
    </comment>
    <comment ref="G4" authorId="0" shapeId="0" xr:uid="{A4898CC2-BC0C-42AE-A826-E0BAACF855C3}">
      <text>
        <r>
          <rPr>
            <b/>
            <sz val="9"/>
            <color indexed="81"/>
            <rFont val="Tahoma"/>
            <family val="2"/>
          </rPr>
          <t>Checks:</t>
        </r>
        <r>
          <rPr>
            <sz val="9"/>
            <color indexed="81"/>
            <rFont val="Tahoma"/>
            <family val="2"/>
          </rPr>
          <t xml:space="preserve">
length = 7 characters</t>
        </r>
      </text>
    </comment>
    <comment ref="G5" authorId="0" shapeId="0" xr:uid="{1CF3141D-2217-4785-BBC6-03E5237298D3}">
      <text>
        <r>
          <rPr>
            <b/>
            <sz val="9"/>
            <color indexed="81"/>
            <rFont val="Tahoma"/>
            <family val="2"/>
          </rPr>
          <t>Checks:</t>
        </r>
        <r>
          <rPr>
            <sz val="9"/>
            <color indexed="81"/>
            <rFont val="Tahoma"/>
            <family val="2"/>
          </rPr>
          <t xml:space="preserve">
Length = 1 character</t>
        </r>
      </text>
    </comment>
    <comment ref="G6" authorId="0" shapeId="0" xr:uid="{7D84CB1E-31D1-4625-A543-2997D5FEB2B7}">
      <text>
        <r>
          <rPr>
            <b/>
            <sz val="9"/>
            <color indexed="81"/>
            <rFont val="Tahoma"/>
            <family val="2"/>
          </rPr>
          <t>Checks:</t>
        </r>
        <r>
          <rPr>
            <sz val="9"/>
            <color indexed="81"/>
            <rFont val="Tahoma"/>
            <family val="2"/>
          </rPr>
          <t xml:space="preserve">
Length = 16 characters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<sst xmlns="http://schemas.openxmlformats.org/spreadsheetml/2006/main" count="32" uniqueCount="26">
  <si>
    <t>Type</t>
  </si>
  <si>
    <t>Hexa</t>
  </si>
  <si>
    <t>Décimal</t>
  </si>
  <si>
    <t>Char</t>
  </si>
  <si>
    <t>Data</t>
  </si>
  <si>
    <t>Hexadecimal</t>
  </si>
  <si>
    <t>Taille de l'en-tête de l'option DHCP 90 - Non utilisé</t>
  </si>
  <si>
    <t>RANDCHAR</t>
  </si>
  <si>
    <t>RANDSTRING</t>
  </si>
  <si>
    <t>Taille</t>
  </si>
  <si>
    <t>Séquence en dur binaire DHCP orange</t>
  </si>
  <si>
    <t>Utilisateur Orange</t>
  </si>
  <si>
    <t>MD5(RANDCHAR + PASSWORD + RANDSTRING)</t>
  </si>
  <si>
    <t>Source</t>
  </si>
  <si>
    <t>https://lafibre.info/remplacer-livebox/cacking-nouveau-systeme-de-generation-de-loption-90-dhcp/</t>
  </si>
  <si>
    <t>User (11)</t>
  </si>
  <si>
    <t>fti/credent</t>
  </si>
  <si>
    <t>credent</t>
  </si>
  <si>
    <t>DHCP OPTION 90</t>
  </si>
  <si>
    <t>MD5</t>
  </si>
  <si>
    <t>Pass (7)</t>
  </si>
  <si>
    <t>fti/k9c9kcy</t>
  </si>
  <si>
    <t>|hUx!x.u0`637@sg</t>
  </si>
  <si>
    <t>g</t>
  </si>
  <si>
    <t>RANDCHAR (1)</t>
  </si>
  <si>
    <t>RANDSTRING (16)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</si>
</sst>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0"/>
      <name val="Arial"/>
      <family val="2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2F2F2"/>
      </patternFill>
    </fill>
  </fills>
  <borders count="2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2" fillId="0" borderId="0"/>
    <xf numFmtId="0" fontId="1" fillId="0" borderId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0" borderId="0"/>
    <xf numFmtId="0" fontId="7" fillId="4" borderId="0" applyNumberFormat="0" applyBorder="0" applyAlignment="0" applyProtection="0"/>
    <xf numFmtId="0" fontId="8" fillId="5" borderId="1" applyNumberFormat="0" applyAlignment="0" applyProtection="0"/>
    <xf numFmtId="0" fontId="9" fillId="6" borderId="2" applyNumberFormat="0" applyAlignment="0" applyProtection="0"/>
  </cellStyleXfs>
  <cellXfs count="40">
    <xf numFmtId="0" fontId="0" fillId="0" borderId="0" xfId="0"/>
    <xf numFmtId="0" fontId="0" fillId="0" borderId="0" xfId="0" applyAlignment="1">
      <alignment horizontal="left" vertical="center"/>
    </xf>
    <xf numFmtId="0" fontId="0" fillId="0" borderId="3" xfId="0" applyBorder="1" applyAlignment="1">
      <alignment textRotation="90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4" xfId="0" applyBorder="1"/>
    <xf numFmtId="0" fontId="4" fillId="2" borderId="5" xfId="4" applyBorder="1"/>
    <xf numFmtId="0" fontId="0" fillId="0" borderId="6" xfId="0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7" xfId="0" applyBorder="1"/>
    <xf numFmtId="0" fontId="4" fillId="2" borderId="8" xfId="4" applyBorder="1"/>
    <xf numFmtId="0" fontId="0" fillId="0" borderId="10" xfId="0" applyBorder="1"/>
    <xf numFmtId="0" fontId="4" fillId="2" borderId="11" xfId="4" applyBorder="1"/>
    <xf numFmtId="0" fontId="0" fillId="0" borderId="12" xfId="0" applyBorder="1" applyAlignment="1">
      <alignment horizontal="left" vertical="center"/>
    </xf>
    <xf numFmtId="0" fontId="9" fillId="6" borderId="5" xfId="9" applyBorder="1"/>
    <xf numFmtId="0" fontId="9" fillId="6" borderId="11" xfId="9" applyBorder="1"/>
    <xf numFmtId="0" fontId="0" fillId="0" borderId="13" xfId="0" applyBorder="1"/>
    <xf numFmtId="0" fontId="5" fillId="3" borderId="13" xfId="5" applyBorder="1"/>
    <xf numFmtId="0" fontId="4" fillId="2" borderId="13" xfId="4" applyBorder="1"/>
    <xf numFmtId="0" fontId="0" fillId="0" borderId="8" xfId="0" applyBorder="1"/>
    <xf numFmtId="0" fontId="5" fillId="3" borderId="8" xfId="5" applyBorder="1"/>
    <xf numFmtId="0" fontId="0" fillId="0" borderId="3" xfId="0" applyBorder="1"/>
    <xf numFmtId="0" fontId="5" fillId="3" borderId="3" xfId="5" applyBorder="1"/>
    <xf numFmtId="0" fontId="4" fillId="2" borderId="3" xfId="4" applyBorder="1"/>
    <xf numFmtId="0" fontId="0" fillId="0" borderId="5" xfId="0" applyBorder="1"/>
    <xf numFmtId="0" fontId="0" fillId="0" borderId="11" xfId="0" applyBorder="1"/>
    <xf numFmtId="0" fontId="0" fillId="0" borderId="17" xfId="0" applyBorder="1" applyAlignment="1">
      <alignment horizontal="left" vertical="center"/>
    </xf>
    <xf numFmtId="0" fontId="8" fillId="5" borderId="1" xfId="8"/>
    <xf numFmtId="0" fontId="9" fillId="6" borderId="2" xfId="9" applyAlignment="1">
      <alignment horizontal="left"/>
    </xf>
    <xf numFmtId="0" fontId="3" fillId="0" borderId="0" xfId="3"/>
    <xf numFmtId="0" fontId="7" fillId="4" borderId="1" xfId="7" applyBorder="1" applyAlignment="1">
      <alignment horizontal="left"/>
    </xf>
    <xf numFmtId="0" fontId="0" fillId="0" borderId="6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</cellXfs>
  <cellStyles count="10">
    <cellStyle name="Bad" xfId="7" builtinId="27"/>
    <cellStyle name="Calculation" xfId="9" builtinId="22"/>
    <cellStyle name="Check Cell" xfId="8" builtinId="23"/>
    <cellStyle name="Excel Built-in Normal" xfId="1" xr:uid="{00000000-0005-0000-0000-000000000000}"/>
    <cellStyle name="Good" xfId="4" builtinId="26"/>
    <cellStyle name="Hyperlink" xfId="3" builtinId="8"/>
    <cellStyle name="Neutral" xfId="5" builtinId="28"/>
    <cellStyle name="Normal" xfId="0" builtinId="0"/>
    <cellStyle name="Normal 2" xfId="2" xr:uid="{00000000-0005-0000-0000-000003000000}"/>
    <cellStyle name="Normal 3" xfId="6" xr:uid="{08536C2F-95BE-4F66-B8C1-28267A3808C0}"/>
  </cellStyles>
  <dxfs count="8"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7F7F7"/>
      <rgbColor rgb="00E7E7E7"/>
      <rgbColor rgb="00660066"/>
      <rgbColor rgb="00FF8080"/>
      <rgbColor rgb="000066CC"/>
      <rgbColor rgb="00D6DCE5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0E0E0"/>
      <rgbColor rgb="00FFFF99"/>
      <rgbColor rgb="0099CCFF"/>
      <rgbColor rgb="00FF99CC"/>
      <rgbColor rgb="00CC99FF"/>
      <rgbColor rgb="00F7E0E0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lafibre.info/remplacer-livebox/cacking-nouveau-systeme-de-generation-de-loption-90-dhcp/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4A927-EC93-436C-B04F-1F2D0FD62B69}">
  <sheetPr codeName="Sheet15"/>
  <dimension ref="A1:P85"/>
  <sheetViews>
    <sheetView tabSelected="1" topLeftCell="F1" workbookViewId="0">
      <selection activeCell="I2" sqref="I2"/>
    </sheetView>
  </sheetViews>
  <sheetFormatPr defaultRowHeight="12.75" x14ac:dyDescent="0.2"/>
  <cols>
    <col min="1" max="4" width="4.42578125" customWidth="1"/>
    <col min="5" max="5" width="44.85546875" style="1" bestFit="1" customWidth="1"/>
    <col min="6" max="6" width="1.42578125" customWidth="1"/>
    <col min="7" max="7" width="16.7109375" bestFit="1" customWidth="1"/>
    <col min="8" max="8" width="17.7109375" bestFit="1" customWidth="1"/>
    <col min="9" max="9" width="143.85546875" bestFit="1" customWidth="1"/>
  </cols>
  <sheetData>
    <row r="1" spans="1:16" ht="53.25" thickBot="1" x14ac:dyDescent="0.25">
      <c r="A1" s="2" t="s">
        <v>21</v>
      </c>
      <c r="B1" s="2" t="s">
        <v>1</v>
      </c>
      <c r="C1" s="2" t="s">
        <v>2</v>
      </c>
      <c r="D1" s="2" t="s">
        <v>3</v>
      </c>
      <c r="E1" s="3"/>
      <c r="H1" t="s">
        <v>4</v>
      </c>
      <c r="I1" t="s">
        <v>5</v>
      </c>
      <c r="K1" s="4"/>
      <c r="L1" s="4"/>
      <c r="M1" s="4"/>
      <c r="N1" s="4"/>
      <c r="O1" s="4"/>
      <c r="P1" s="4"/>
    </row>
    <row r="2" spans="1:16" ht="16.5" thickTop="1" thickBot="1" x14ac:dyDescent="0.3">
      <c r="A2" s="5">
        <v>1</v>
      </c>
      <c r="B2" s="6" t="str">
        <f t="shared" ref="B2:B65" si="0">+MID($I$2,(A2*2)-1,2)</f>
        <v>00</v>
      </c>
      <c r="C2" s="6">
        <f t="shared" ref="C2:C65" si="1">+HEX2DEC(B2)</f>
        <v>0</v>
      </c>
      <c r="D2" s="6" t="str">
        <f t="shared" ref="D2:D65" si="2">IFERROR(CHAR(C2),"")</f>
        <v/>
      </c>
      <c r="E2" s="31" t="s">
        <v>6</v>
      </c>
      <c r="F2" s="8"/>
      <c r="G2" t="s">
        <v>18</v>
      </c>
      <c r="I2" s="30" t="str">
        <f>+"0000000000000000000000"&amp;"1a09"&amp;"00000558010341"&amp;"010d"&amp;I3&amp;"3c12"&amp;I6&amp;"0313"&amp;I5&amp;I7</f>
        <v>00000000000000000000001a0900000558010341010d6674692f63726564656e743c127c68557821782e753060363337407367031367f564cda151fa0c18172f7cf0f208b062</v>
      </c>
      <c r="J2" s="4"/>
      <c r="K2" s="8"/>
      <c r="L2" s="8"/>
      <c r="M2" s="8"/>
      <c r="N2" s="8"/>
      <c r="O2" s="8"/>
    </row>
    <row r="3" spans="1:16" ht="16.5" thickTop="1" thickBot="1" x14ac:dyDescent="0.3">
      <c r="A3" s="9">
        <v>2</v>
      </c>
      <c r="B3" s="10" t="str">
        <f t="shared" si="0"/>
        <v>00</v>
      </c>
      <c r="C3" s="10">
        <f t="shared" si="1"/>
        <v>0</v>
      </c>
      <c r="D3" s="10" t="str">
        <f t="shared" si="2"/>
        <v/>
      </c>
      <c r="E3" s="32"/>
      <c r="F3" s="8"/>
      <c r="G3" t="s">
        <v>15</v>
      </c>
      <c r="H3" s="27" t="s">
        <v>16</v>
      </c>
      <c r="I3" s="28" t="str" cm="1">
        <f t="array" ref="I3">+STR2HEX(H3)</f>
        <v>6674692f63726564656e74</v>
      </c>
      <c r="J3" s="8"/>
      <c r="K3" s="8"/>
      <c r="L3" s="8"/>
      <c r="M3" s="8"/>
      <c r="N3" s="8"/>
      <c r="O3" s="8"/>
    </row>
    <row r="4" spans="1:16" ht="16.5" thickTop="1" thickBot="1" x14ac:dyDescent="0.3">
      <c r="A4" s="9">
        <v>3</v>
      </c>
      <c r="B4" s="10" t="str">
        <f t="shared" si="0"/>
        <v>00</v>
      </c>
      <c r="C4" s="10">
        <f t="shared" si="1"/>
        <v>0</v>
      </c>
      <c r="D4" s="10" t="str">
        <f t="shared" si="2"/>
        <v/>
      </c>
      <c r="E4" s="32"/>
      <c r="F4" s="8"/>
      <c r="G4" t="s">
        <v>20</v>
      </c>
      <c r="H4" s="27" t="s">
        <v>17</v>
      </c>
      <c r="I4" s="28" t="str" cm="1">
        <f t="array" ref="I4">+STR2HEX(H4)</f>
        <v>63726564656e74</v>
      </c>
      <c r="J4" s="8"/>
      <c r="K4" s="8"/>
      <c r="L4" s="8"/>
      <c r="M4" s="8"/>
      <c r="N4" s="8"/>
      <c r="O4" s="8"/>
    </row>
    <row r="5" spans="1:16" ht="16.5" thickTop="1" thickBot="1" x14ac:dyDescent="0.3">
      <c r="A5" s="9">
        <v>4</v>
      </c>
      <c r="B5" s="10" t="str">
        <f t="shared" si="0"/>
        <v>00</v>
      </c>
      <c r="C5" s="10">
        <f t="shared" si="1"/>
        <v>0</v>
      </c>
      <c r="D5" s="10" t="str">
        <f t="shared" si="2"/>
        <v/>
      </c>
      <c r="E5" s="32"/>
      <c r="F5" s="8"/>
      <c r="G5" s="1" t="s">
        <v>24</v>
      </c>
      <c r="H5" s="27" t="s">
        <v>23</v>
      </c>
      <c r="I5" s="28" t="str" cm="1">
        <f t="array" ref="I5">+STR2HEX(H5)</f>
        <v>67</v>
      </c>
      <c r="J5" s="8"/>
      <c r="K5" s="8"/>
      <c r="L5" s="8"/>
      <c r="M5" s="8"/>
      <c r="N5" s="8"/>
      <c r="O5" s="8"/>
    </row>
    <row r="6" spans="1:16" ht="16.5" thickTop="1" thickBot="1" x14ac:dyDescent="0.3">
      <c r="A6" s="9">
        <v>5</v>
      </c>
      <c r="B6" s="10" t="str">
        <f t="shared" si="0"/>
        <v>00</v>
      </c>
      <c r="C6" s="10">
        <f t="shared" si="1"/>
        <v>0</v>
      </c>
      <c r="D6" s="10" t="str">
        <f t="shared" si="2"/>
        <v/>
      </c>
      <c r="E6" s="32"/>
      <c r="F6" s="8"/>
      <c r="G6" s="1" t="s">
        <v>25</v>
      </c>
      <c r="H6" s="27" t="s">
        <v>22</v>
      </c>
      <c r="I6" s="28" t="str" cm="1">
        <f t="array" ref="I6">+STR2HEX(H6)</f>
        <v>7c68557821782e753060363337407367</v>
      </c>
      <c r="J6" s="8"/>
      <c r="K6" s="8"/>
      <c r="L6" s="8"/>
      <c r="M6" s="8"/>
      <c r="N6" s="8"/>
      <c r="O6" s="8"/>
    </row>
    <row r="7" spans="1:16" ht="15.75" thickTop="1" x14ac:dyDescent="0.25">
      <c r="A7" s="9">
        <v>6</v>
      </c>
      <c r="B7" s="10" t="str">
        <f t="shared" si="0"/>
        <v>00</v>
      </c>
      <c r="C7" s="10">
        <f t="shared" si="1"/>
        <v>0</v>
      </c>
      <c r="D7" s="10" t="str">
        <f t="shared" si="2"/>
        <v/>
      </c>
      <c r="E7" s="32"/>
      <c r="G7" s="1" t="s">
        <v>19</v>
      </c>
      <c r="I7" s="28" t="str" cm="1">
        <f t="array" ref="I7">+STR2MD5(H5&amp;H4&amp;H6)</f>
        <v>f564cda151fa0c18172f7cf0f208b062</v>
      </c>
      <c r="J7" s="8"/>
    </row>
    <row r="8" spans="1:16" ht="15" x14ac:dyDescent="0.25">
      <c r="A8" s="9">
        <v>7</v>
      </c>
      <c r="B8" s="10" t="str">
        <f t="shared" si="0"/>
        <v>00</v>
      </c>
      <c r="C8" s="10">
        <f t="shared" si="1"/>
        <v>0</v>
      </c>
      <c r="D8" s="10" t="str">
        <f t="shared" si="2"/>
        <v/>
      </c>
      <c r="E8" s="32"/>
    </row>
    <row r="9" spans="1:16" ht="15" x14ac:dyDescent="0.25">
      <c r="A9" s="9">
        <v>8</v>
      </c>
      <c r="B9" s="10" t="str">
        <f t="shared" si="0"/>
        <v>00</v>
      </c>
      <c r="C9" s="10">
        <f t="shared" si="1"/>
        <v>0</v>
      </c>
      <c r="D9" s="10" t="str">
        <f t="shared" si="2"/>
        <v/>
      </c>
      <c r="E9" s="32"/>
      <c r="G9" s="1" t="s">
        <v>13</v>
      </c>
      <c r="I9" s="29" t="s">
        <v>14</v>
      </c>
    </row>
    <row r="10" spans="1:16" ht="15" x14ac:dyDescent="0.25">
      <c r="A10" s="9">
        <v>9</v>
      </c>
      <c r="B10" s="10" t="str">
        <f t="shared" si="0"/>
        <v>00</v>
      </c>
      <c r="C10" s="10">
        <f t="shared" si="1"/>
        <v>0</v>
      </c>
      <c r="D10" s="10" t="str">
        <f t="shared" si="2"/>
        <v/>
      </c>
      <c r="E10" s="32"/>
    </row>
    <row r="11" spans="1:16" ht="15" x14ac:dyDescent="0.25">
      <c r="A11" s="9">
        <v>10</v>
      </c>
      <c r="B11" s="10" t="str">
        <f t="shared" si="0"/>
        <v>00</v>
      </c>
      <c r="C11" s="10">
        <f t="shared" si="1"/>
        <v>0</v>
      </c>
      <c r="D11" s="10" t="str">
        <f t="shared" si="2"/>
        <v/>
      </c>
      <c r="E11" s="32"/>
    </row>
    <row r="12" spans="1:16" ht="15.75" thickBot="1" x14ac:dyDescent="0.3">
      <c r="A12" s="11">
        <v>11</v>
      </c>
      <c r="B12" s="12" t="str">
        <f t="shared" si="0"/>
        <v>00</v>
      </c>
      <c r="C12" s="12">
        <f t="shared" si="1"/>
        <v>0</v>
      </c>
      <c r="D12" s="12" t="str">
        <f t="shared" si="2"/>
        <v/>
      </c>
      <c r="E12" s="33"/>
    </row>
    <row r="13" spans="1:16" ht="15" x14ac:dyDescent="0.25">
      <c r="A13" s="5">
        <v>12</v>
      </c>
      <c r="B13" s="6" t="str">
        <f t="shared" si="0"/>
        <v>1a</v>
      </c>
      <c r="C13" s="14">
        <f t="shared" si="1"/>
        <v>26</v>
      </c>
      <c r="D13" s="14" t="str">
        <f t="shared" si="2"/>
        <v>_x001A_</v>
      </c>
      <c r="E13" s="7" t="s">
        <v>0</v>
      </c>
    </row>
    <row r="14" spans="1:16" ht="15.75" thickBot="1" x14ac:dyDescent="0.3">
      <c r="A14" s="11">
        <v>13</v>
      </c>
      <c r="B14" s="12" t="str">
        <f t="shared" si="0"/>
        <v>09</v>
      </c>
      <c r="C14" s="15">
        <f t="shared" si="1"/>
        <v>9</v>
      </c>
      <c r="D14" s="15" t="str">
        <f t="shared" si="2"/>
        <v xml:space="preserve">	</v>
      </c>
      <c r="E14" s="13" t="s">
        <v>9</v>
      </c>
    </row>
    <row r="15" spans="1:16" ht="15" x14ac:dyDescent="0.25">
      <c r="A15" s="16">
        <v>14</v>
      </c>
      <c r="B15" s="17" t="str">
        <f t="shared" si="0"/>
        <v>00</v>
      </c>
      <c r="C15" s="18">
        <f t="shared" si="1"/>
        <v>0</v>
      </c>
      <c r="D15" s="18" t="str">
        <f t="shared" si="2"/>
        <v/>
      </c>
      <c r="E15" s="34" t="s">
        <v>10</v>
      </c>
    </row>
    <row r="16" spans="1:16" ht="15" x14ac:dyDescent="0.25">
      <c r="A16" s="19">
        <v>15</v>
      </c>
      <c r="B16" s="20" t="str">
        <f t="shared" si="0"/>
        <v>00</v>
      </c>
      <c r="C16" s="10">
        <f t="shared" si="1"/>
        <v>0</v>
      </c>
      <c r="D16" s="10" t="str">
        <f t="shared" si="2"/>
        <v/>
      </c>
      <c r="E16" s="35"/>
    </row>
    <row r="17" spans="1:5" ht="15" x14ac:dyDescent="0.25">
      <c r="A17" s="19">
        <v>16</v>
      </c>
      <c r="B17" s="20" t="str">
        <f t="shared" si="0"/>
        <v>05</v>
      </c>
      <c r="C17" s="10">
        <f t="shared" si="1"/>
        <v>5</v>
      </c>
      <c r="D17" s="10" t="str">
        <f t="shared" si="2"/>
        <v>_x0005_</v>
      </c>
      <c r="E17" s="35"/>
    </row>
    <row r="18" spans="1:5" ht="15" x14ac:dyDescent="0.25">
      <c r="A18" s="19">
        <v>17</v>
      </c>
      <c r="B18" s="20" t="str">
        <f t="shared" si="0"/>
        <v>58</v>
      </c>
      <c r="C18" s="10">
        <f t="shared" si="1"/>
        <v>88</v>
      </c>
      <c r="D18" s="10" t="str">
        <f t="shared" si="2"/>
        <v>X</v>
      </c>
      <c r="E18" s="35"/>
    </row>
    <row r="19" spans="1:5" ht="15" x14ac:dyDescent="0.25">
      <c r="A19" s="19">
        <v>18</v>
      </c>
      <c r="B19" s="20" t="str">
        <f t="shared" si="0"/>
        <v>01</v>
      </c>
      <c r="C19" s="10">
        <f t="shared" si="1"/>
        <v>1</v>
      </c>
      <c r="D19" s="10" t="str">
        <f t="shared" si="2"/>
        <v>_x0001_</v>
      </c>
      <c r="E19" s="35"/>
    </row>
    <row r="20" spans="1:5" ht="15" x14ac:dyDescent="0.25">
      <c r="A20" s="19">
        <v>19</v>
      </c>
      <c r="B20" s="20" t="str">
        <f t="shared" si="0"/>
        <v>03</v>
      </c>
      <c r="C20" s="10">
        <f t="shared" si="1"/>
        <v>3</v>
      </c>
      <c r="D20" s="10" t="str">
        <f t="shared" si="2"/>
        <v>_x0003_</v>
      </c>
      <c r="E20" s="35"/>
    </row>
    <row r="21" spans="1:5" ht="15.75" thickBot="1" x14ac:dyDescent="0.3">
      <c r="A21" s="21">
        <v>20</v>
      </c>
      <c r="B21" s="22" t="str">
        <f t="shared" si="0"/>
        <v>41</v>
      </c>
      <c r="C21" s="23">
        <f t="shared" si="1"/>
        <v>65</v>
      </c>
      <c r="D21" s="23" t="str">
        <f t="shared" si="2"/>
        <v>A</v>
      </c>
      <c r="E21" s="36"/>
    </row>
    <row r="22" spans="1:5" ht="15" x14ac:dyDescent="0.25">
      <c r="A22" s="5">
        <v>21</v>
      </c>
      <c r="B22" s="24" t="str">
        <f t="shared" si="0"/>
        <v>01</v>
      </c>
      <c r="C22" s="14">
        <f t="shared" si="1"/>
        <v>1</v>
      </c>
      <c r="D22" s="14" t="str">
        <f t="shared" si="2"/>
        <v>_x0001_</v>
      </c>
      <c r="E22" s="7" t="s">
        <v>0</v>
      </c>
    </row>
    <row r="23" spans="1:5" ht="15.75" thickBot="1" x14ac:dyDescent="0.3">
      <c r="A23" s="11">
        <v>22</v>
      </c>
      <c r="B23" s="25" t="str">
        <f t="shared" si="0"/>
        <v>0d</v>
      </c>
      <c r="C23" s="15">
        <f t="shared" si="1"/>
        <v>13</v>
      </c>
      <c r="D23" s="15" t="str">
        <f t="shared" si="2"/>
        <v>_x000D_</v>
      </c>
      <c r="E23" s="13" t="s">
        <v>9</v>
      </c>
    </row>
    <row r="24" spans="1:5" ht="15" x14ac:dyDescent="0.25">
      <c r="A24" s="5">
        <v>23</v>
      </c>
      <c r="B24" s="24" t="str">
        <f t="shared" si="0"/>
        <v>66</v>
      </c>
      <c r="C24" s="6">
        <f t="shared" si="1"/>
        <v>102</v>
      </c>
      <c r="D24" s="6" t="str">
        <f t="shared" si="2"/>
        <v>f</v>
      </c>
      <c r="E24" s="37" t="s">
        <v>11</v>
      </c>
    </row>
    <row r="25" spans="1:5" ht="15" x14ac:dyDescent="0.25">
      <c r="A25" s="9">
        <v>24</v>
      </c>
      <c r="B25" s="19" t="str">
        <f t="shared" si="0"/>
        <v>74</v>
      </c>
      <c r="C25" s="10">
        <f t="shared" si="1"/>
        <v>116</v>
      </c>
      <c r="D25" s="10" t="str">
        <f t="shared" si="2"/>
        <v>t</v>
      </c>
      <c r="E25" s="38"/>
    </row>
    <row r="26" spans="1:5" ht="15" x14ac:dyDescent="0.25">
      <c r="A26" s="9">
        <v>25</v>
      </c>
      <c r="B26" s="19" t="str">
        <f t="shared" si="0"/>
        <v>69</v>
      </c>
      <c r="C26" s="10">
        <f t="shared" si="1"/>
        <v>105</v>
      </c>
      <c r="D26" s="10" t="str">
        <f t="shared" si="2"/>
        <v>i</v>
      </c>
      <c r="E26" s="38"/>
    </row>
    <row r="27" spans="1:5" ht="15" x14ac:dyDescent="0.25">
      <c r="A27" s="9">
        <v>26</v>
      </c>
      <c r="B27" s="19" t="str">
        <f t="shared" si="0"/>
        <v>2f</v>
      </c>
      <c r="C27" s="10">
        <f t="shared" si="1"/>
        <v>47</v>
      </c>
      <c r="D27" s="10" t="str">
        <f t="shared" si="2"/>
        <v>/</v>
      </c>
      <c r="E27" s="38"/>
    </row>
    <row r="28" spans="1:5" ht="15" x14ac:dyDescent="0.25">
      <c r="A28" s="9">
        <v>27</v>
      </c>
      <c r="B28" s="19" t="str">
        <f t="shared" si="0"/>
        <v>63</v>
      </c>
      <c r="C28" s="10">
        <f t="shared" si="1"/>
        <v>99</v>
      </c>
      <c r="D28" s="10" t="str">
        <f t="shared" si="2"/>
        <v>c</v>
      </c>
      <c r="E28" s="38"/>
    </row>
    <row r="29" spans="1:5" ht="15" x14ac:dyDescent="0.25">
      <c r="A29" s="9">
        <v>28</v>
      </c>
      <c r="B29" s="19" t="str">
        <f t="shared" si="0"/>
        <v>72</v>
      </c>
      <c r="C29" s="10">
        <f t="shared" si="1"/>
        <v>114</v>
      </c>
      <c r="D29" s="10" t="str">
        <f t="shared" si="2"/>
        <v>r</v>
      </c>
      <c r="E29" s="38"/>
    </row>
    <row r="30" spans="1:5" ht="15" x14ac:dyDescent="0.25">
      <c r="A30" s="9">
        <v>29</v>
      </c>
      <c r="B30" s="19" t="str">
        <f t="shared" si="0"/>
        <v>65</v>
      </c>
      <c r="C30" s="10">
        <f t="shared" si="1"/>
        <v>101</v>
      </c>
      <c r="D30" s="10" t="str">
        <f t="shared" si="2"/>
        <v>e</v>
      </c>
      <c r="E30" s="38"/>
    </row>
    <row r="31" spans="1:5" ht="15" x14ac:dyDescent="0.25">
      <c r="A31" s="9">
        <v>30</v>
      </c>
      <c r="B31" s="19" t="str">
        <f t="shared" si="0"/>
        <v>64</v>
      </c>
      <c r="C31" s="10">
        <f t="shared" si="1"/>
        <v>100</v>
      </c>
      <c r="D31" s="10" t="str">
        <f t="shared" si="2"/>
        <v>d</v>
      </c>
      <c r="E31" s="38"/>
    </row>
    <row r="32" spans="1:5" ht="15" x14ac:dyDescent="0.25">
      <c r="A32" s="9">
        <v>31</v>
      </c>
      <c r="B32" s="19" t="str">
        <f t="shared" si="0"/>
        <v>65</v>
      </c>
      <c r="C32" s="10">
        <f t="shared" si="1"/>
        <v>101</v>
      </c>
      <c r="D32" s="10" t="str">
        <f t="shared" si="2"/>
        <v>e</v>
      </c>
      <c r="E32" s="38"/>
    </row>
    <row r="33" spans="1:5" ht="15" x14ac:dyDescent="0.25">
      <c r="A33" s="9">
        <v>32</v>
      </c>
      <c r="B33" s="19" t="str">
        <f t="shared" si="0"/>
        <v>6e</v>
      </c>
      <c r="C33" s="10">
        <f t="shared" si="1"/>
        <v>110</v>
      </c>
      <c r="D33" s="10" t="str">
        <f t="shared" si="2"/>
        <v>n</v>
      </c>
      <c r="E33" s="38"/>
    </row>
    <row r="34" spans="1:5" ht="15.75" thickBot="1" x14ac:dyDescent="0.3">
      <c r="A34" s="11">
        <v>33</v>
      </c>
      <c r="B34" s="25" t="str">
        <f t="shared" si="0"/>
        <v>74</v>
      </c>
      <c r="C34" s="12">
        <f t="shared" si="1"/>
        <v>116</v>
      </c>
      <c r="D34" s="12" t="str">
        <f t="shared" si="2"/>
        <v>t</v>
      </c>
      <c r="E34" s="39"/>
    </row>
    <row r="35" spans="1:5" ht="15" x14ac:dyDescent="0.25">
      <c r="A35" s="5">
        <v>34</v>
      </c>
      <c r="B35" s="24" t="str">
        <f t="shared" si="0"/>
        <v>3c</v>
      </c>
      <c r="C35" s="14">
        <f t="shared" si="1"/>
        <v>60</v>
      </c>
      <c r="D35" s="14" t="str">
        <f t="shared" si="2"/>
        <v>&lt;</v>
      </c>
      <c r="E35" s="7" t="s">
        <v>0</v>
      </c>
    </row>
    <row r="36" spans="1:5" ht="15.75" thickBot="1" x14ac:dyDescent="0.3">
      <c r="A36" s="11">
        <v>35</v>
      </c>
      <c r="B36" s="25" t="str">
        <f t="shared" si="0"/>
        <v>12</v>
      </c>
      <c r="C36" s="15">
        <f t="shared" si="1"/>
        <v>18</v>
      </c>
      <c r="D36" s="15" t="str">
        <f t="shared" si="2"/>
        <v>_x0012_</v>
      </c>
      <c r="E36" s="13" t="s">
        <v>9</v>
      </c>
    </row>
    <row r="37" spans="1:5" ht="15" x14ac:dyDescent="0.25">
      <c r="A37" s="5">
        <v>36</v>
      </c>
      <c r="B37" s="24" t="str">
        <f t="shared" si="0"/>
        <v>7c</v>
      </c>
      <c r="C37" s="6">
        <f t="shared" si="1"/>
        <v>124</v>
      </c>
      <c r="D37" s="6" t="str">
        <f t="shared" si="2"/>
        <v>|</v>
      </c>
      <c r="E37" s="37" t="s">
        <v>8</v>
      </c>
    </row>
    <row r="38" spans="1:5" ht="15" x14ac:dyDescent="0.25">
      <c r="A38" s="9">
        <v>37</v>
      </c>
      <c r="B38" s="19" t="str">
        <f t="shared" si="0"/>
        <v>68</v>
      </c>
      <c r="C38" s="10">
        <f t="shared" si="1"/>
        <v>104</v>
      </c>
      <c r="D38" s="10" t="str">
        <f t="shared" si="2"/>
        <v>h</v>
      </c>
      <c r="E38" s="38"/>
    </row>
    <row r="39" spans="1:5" ht="15" x14ac:dyDescent="0.25">
      <c r="A39" s="9">
        <v>38</v>
      </c>
      <c r="B39" s="19" t="str">
        <f t="shared" si="0"/>
        <v>55</v>
      </c>
      <c r="C39" s="10">
        <f t="shared" si="1"/>
        <v>85</v>
      </c>
      <c r="D39" s="10" t="str">
        <f t="shared" si="2"/>
        <v>U</v>
      </c>
      <c r="E39" s="38"/>
    </row>
    <row r="40" spans="1:5" ht="15" x14ac:dyDescent="0.25">
      <c r="A40" s="9">
        <v>39</v>
      </c>
      <c r="B40" s="19" t="str">
        <f t="shared" si="0"/>
        <v>78</v>
      </c>
      <c r="C40" s="10">
        <f t="shared" si="1"/>
        <v>120</v>
      </c>
      <c r="D40" s="10" t="str">
        <f t="shared" si="2"/>
        <v>x</v>
      </c>
      <c r="E40" s="38"/>
    </row>
    <row r="41" spans="1:5" ht="15" x14ac:dyDescent="0.25">
      <c r="A41" s="9">
        <v>40</v>
      </c>
      <c r="B41" s="19" t="str">
        <f t="shared" si="0"/>
        <v>21</v>
      </c>
      <c r="C41" s="10">
        <f t="shared" si="1"/>
        <v>33</v>
      </c>
      <c r="D41" s="10" t="str">
        <f t="shared" si="2"/>
        <v>!</v>
      </c>
      <c r="E41" s="38"/>
    </row>
    <row r="42" spans="1:5" ht="15" x14ac:dyDescent="0.25">
      <c r="A42" s="9">
        <v>41</v>
      </c>
      <c r="B42" s="19" t="str">
        <f t="shared" si="0"/>
        <v>78</v>
      </c>
      <c r="C42" s="10">
        <f t="shared" si="1"/>
        <v>120</v>
      </c>
      <c r="D42" s="10" t="str">
        <f t="shared" si="2"/>
        <v>x</v>
      </c>
      <c r="E42" s="38"/>
    </row>
    <row r="43" spans="1:5" ht="15" x14ac:dyDescent="0.25">
      <c r="A43" s="9">
        <v>42</v>
      </c>
      <c r="B43" s="19" t="str">
        <f t="shared" si="0"/>
        <v>2e</v>
      </c>
      <c r="C43" s="10">
        <f t="shared" si="1"/>
        <v>46</v>
      </c>
      <c r="D43" s="10" t="str">
        <f t="shared" si="2"/>
        <v>.</v>
      </c>
      <c r="E43" s="38"/>
    </row>
    <row r="44" spans="1:5" ht="15" x14ac:dyDescent="0.25">
      <c r="A44" s="9">
        <v>43</v>
      </c>
      <c r="B44" s="19" t="str">
        <f t="shared" si="0"/>
        <v>75</v>
      </c>
      <c r="C44" s="10">
        <f t="shared" si="1"/>
        <v>117</v>
      </c>
      <c r="D44" s="10" t="str">
        <f t="shared" si="2"/>
        <v>u</v>
      </c>
      <c r="E44" s="38"/>
    </row>
    <row r="45" spans="1:5" ht="15" x14ac:dyDescent="0.25">
      <c r="A45" s="9">
        <v>44</v>
      </c>
      <c r="B45" s="19" t="str">
        <f t="shared" si="0"/>
        <v>30</v>
      </c>
      <c r="C45" s="10">
        <f t="shared" si="1"/>
        <v>48</v>
      </c>
      <c r="D45" s="10" t="str">
        <f t="shared" si="2"/>
        <v>0</v>
      </c>
      <c r="E45" s="38"/>
    </row>
    <row r="46" spans="1:5" ht="15" x14ac:dyDescent="0.25">
      <c r="A46" s="9">
        <v>45</v>
      </c>
      <c r="B46" s="19" t="str">
        <f t="shared" si="0"/>
        <v>60</v>
      </c>
      <c r="C46" s="10">
        <f t="shared" si="1"/>
        <v>96</v>
      </c>
      <c r="D46" s="10" t="str">
        <f t="shared" si="2"/>
        <v>`</v>
      </c>
      <c r="E46" s="38"/>
    </row>
    <row r="47" spans="1:5" ht="15" x14ac:dyDescent="0.25">
      <c r="A47" s="9">
        <v>46</v>
      </c>
      <c r="B47" s="19" t="str">
        <f t="shared" si="0"/>
        <v>36</v>
      </c>
      <c r="C47" s="10">
        <f t="shared" si="1"/>
        <v>54</v>
      </c>
      <c r="D47" s="10" t="str">
        <f t="shared" si="2"/>
        <v>6</v>
      </c>
      <c r="E47" s="38"/>
    </row>
    <row r="48" spans="1:5" ht="15" x14ac:dyDescent="0.25">
      <c r="A48" s="9">
        <v>47</v>
      </c>
      <c r="B48" s="19" t="str">
        <f t="shared" si="0"/>
        <v>33</v>
      </c>
      <c r="C48" s="10">
        <f t="shared" si="1"/>
        <v>51</v>
      </c>
      <c r="D48" s="10" t="str">
        <f t="shared" si="2"/>
        <v>3</v>
      </c>
      <c r="E48" s="38"/>
    </row>
    <row r="49" spans="1:5" ht="15" x14ac:dyDescent="0.25">
      <c r="A49" s="9">
        <v>48</v>
      </c>
      <c r="B49" s="19" t="str">
        <f t="shared" si="0"/>
        <v>37</v>
      </c>
      <c r="C49" s="10">
        <f t="shared" si="1"/>
        <v>55</v>
      </c>
      <c r="D49" s="10" t="str">
        <f t="shared" si="2"/>
        <v>7</v>
      </c>
      <c r="E49" s="38"/>
    </row>
    <row r="50" spans="1:5" ht="15" x14ac:dyDescent="0.25">
      <c r="A50" s="9">
        <v>49</v>
      </c>
      <c r="B50" s="19" t="str">
        <f t="shared" si="0"/>
        <v>40</v>
      </c>
      <c r="C50" s="10">
        <f t="shared" si="1"/>
        <v>64</v>
      </c>
      <c r="D50" s="10" t="str">
        <f t="shared" si="2"/>
        <v>@</v>
      </c>
      <c r="E50" s="38"/>
    </row>
    <row r="51" spans="1:5" ht="15" x14ac:dyDescent="0.25">
      <c r="A51" s="9">
        <v>50</v>
      </c>
      <c r="B51" s="19" t="str">
        <f t="shared" si="0"/>
        <v>73</v>
      </c>
      <c r="C51" s="10">
        <f t="shared" si="1"/>
        <v>115</v>
      </c>
      <c r="D51" s="10" t="str">
        <f t="shared" si="2"/>
        <v>s</v>
      </c>
      <c r="E51" s="38"/>
    </row>
    <row r="52" spans="1:5" ht="15.75" thickBot="1" x14ac:dyDescent="0.3">
      <c r="A52" s="11">
        <v>51</v>
      </c>
      <c r="B52" s="25" t="str">
        <f t="shared" si="0"/>
        <v>67</v>
      </c>
      <c r="C52" s="12">
        <f t="shared" si="1"/>
        <v>103</v>
      </c>
      <c r="D52" s="12" t="str">
        <f t="shared" si="2"/>
        <v>g</v>
      </c>
      <c r="E52" s="39"/>
    </row>
    <row r="53" spans="1:5" ht="15" x14ac:dyDescent="0.25">
      <c r="A53" s="5">
        <v>52</v>
      </c>
      <c r="B53" s="24" t="str">
        <f t="shared" si="0"/>
        <v>03</v>
      </c>
      <c r="C53" s="14">
        <f t="shared" si="1"/>
        <v>3</v>
      </c>
      <c r="D53" s="14" t="str">
        <f t="shared" si="2"/>
        <v>_x0003_</v>
      </c>
      <c r="E53" s="7" t="s">
        <v>0</v>
      </c>
    </row>
    <row r="54" spans="1:5" ht="15.75" thickBot="1" x14ac:dyDescent="0.3">
      <c r="A54" s="11">
        <v>53</v>
      </c>
      <c r="B54" s="25" t="str">
        <f t="shared" si="0"/>
        <v>13</v>
      </c>
      <c r="C54" s="15">
        <f t="shared" si="1"/>
        <v>19</v>
      </c>
      <c r="D54" s="15" t="str">
        <f t="shared" si="2"/>
        <v>_x0013_</v>
      </c>
      <c r="E54" s="13" t="s">
        <v>9</v>
      </c>
    </row>
    <row r="55" spans="1:5" ht="15" x14ac:dyDescent="0.25">
      <c r="A55" s="5">
        <v>54</v>
      </c>
      <c r="B55" s="24" t="str">
        <f t="shared" si="0"/>
        <v>67</v>
      </c>
      <c r="C55" s="6">
        <f t="shared" si="1"/>
        <v>103</v>
      </c>
      <c r="D55" s="6" t="str">
        <f t="shared" si="2"/>
        <v>g</v>
      </c>
      <c r="E55" s="26" t="s">
        <v>7</v>
      </c>
    </row>
    <row r="56" spans="1:5" ht="15" x14ac:dyDescent="0.25">
      <c r="A56" s="9">
        <v>55</v>
      </c>
      <c r="B56" s="19" t="str">
        <f t="shared" si="0"/>
        <v>f5</v>
      </c>
      <c r="C56" s="10">
        <f t="shared" si="1"/>
        <v>245</v>
      </c>
      <c r="D56" s="10" t="str">
        <f t="shared" si="2"/>
        <v>õ</v>
      </c>
      <c r="E56" s="38" t="s">
        <v>12</v>
      </c>
    </row>
    <row r="57" spans="1:5" ht="15" x14ac:dyDescent="0.25">
      <c r="A57" s="9">
        <v>56</v>
      </c>
      <c r="B57" s="19" t="str">
        <f t="shared" si="0"/>
        <v>64</v>
      </c>
      <c r="C57" s="10">
        <f t="shared" si="1"/>
        <v>100</v>
      </c>
      <c r="D57" s="10" t="str">
        <f t="shared" si="2"/>
        <v>d</v>
      </c>
      <c r="E57" s="38"/>
    </row>
    <row r="58" spans="1:5" ht="15" x14ac:dyDescent="0.25">
      <c r="A58" s="9">
        <v>57</v>
      </c>
      <c r="B58" s="19" t="str">
        <f t="shared" si="0"/>
        <v>cd</v>
      </c>
      <c r="C58" s="10">
        <f t="shared" si="1"/>
        <v>205</v>
      </c>
      <c r="D58" s="10" t="str">
        <f t="shared" si="2"/>
        <v>Í</v>
      </c>
      <c r="E58" s="38"/>
    </row>
    <row r="59" spans="1:5" ht="15" x14ac:dyDescent="0.25">
      <c r="A59" s="9">
        <v>58</v>
      </c>
      <c r="B59" s="19" t="str">
        <f t="shared" si="0"/>
        <v>a1</v>
      </c>
      <c r="C59" s="10">
        <f t="shared" si="1"/>
        <v>161</v>
      </c>
      <c r="D59" s="10" t="str">
        <f t="shared" si="2"/>
        <v>¡</v>
      </c>
      <c r="E59" s="38"/>
    </row>
    <row r="60" spans="1:5" ht="15" x14ac:dyDescent="0.25">
      <c r="A60" s="9">
        <v>59</v>
      </c>
      <c r="B60" s="19" t="str">
        <f t="shared" si="0"/>
        <v>51</v>
      </c>
      <c r="C60" s="10">
        <f t="shared" si="1"/>
        <v>81</v>
      </c>
      <c r="D60" s="10" t="str">
        <f t="shared" si="2"/>
        <v>Q</v>
      </c>
      <c r="E60" s="38"/>
    </row>
    <row r="61" spans="1:5" ht="15" x14ac:dyDescent="0.25">
      <c r="A61" s="9">
        <v>60</v>
      </c>
      <c r="B61" s="19" t="str">
        <f t="shared" si="0"/>
        <v>fa</v>
      </c>
      <c r="C61" s="10">
        <f t="shared" si="1"/>
        <v>250</v>
      </c>
      <c r="D61" s="10" t="str">
        <f t="shared" si="2"/>
        <v>ú</v>
      </c>
      <c r="E61" s="38"/>
    </row>
    <row r="62" spans="1:5" ht="15" x14ac:dyDescent="0.25">
      <c r="A62" s="9">
        <v>61</v>
      </c>
      <c r="B62" s="19" t="str">
        <f t="shared" si="0"/>
        <v>0c</v>
      </c>
      <c r="C62" s="10">
        <f t="shared" si="1"/>
        <v>12</v>
      </c>
      <c r="D62" s="10" t="str">
        <f t="shared" si="2"/>
        <v>_x000C_</v>
      </c>
      <c r="E62" s="38"/>
    </row>
    <row r="63" spans="1:5" ht="15" x14ac:dyDescent="0.25">
      <c r="A63" s="9">
        <v>62</v>
      </c>
      <c r="B63" s="19" t="str">
        <f t="shared" si="0"/>
        <v>18</v>
      </c>
      <c r="C63" s="10">
        <f t="shared" si="1"/>
        <v>24</v>
      </c>
      <c r="D63" s="10" t="str">
        <f t="shared" si="2"/>
        <v>_x0018_</v>
      </c>
      <c r="E63" s="38"/>
    </row>
    <row r="64" spans="1:5" ht="15" x14ac:dyDescent="0.25">
      <c r="A64" s="9">
        <v>63</v>
      </c>
      <c r="B64" s="19" t="str">
        <f t="shared" si="0"/>
        <v>17</v>
      </c>
      <c r="C64" s="10">
        <f t="shared" si="1"/>
        <v>23</v>
      </c>
      <c r="D64" s="10" t="str">
        <f t="shared" si="2"/>
        <v>_x0017_</v>
      </c>
      <c r="E64" s="38"/>
    </row>
    <row r="65" spans="1:5" ht="15" x14ac:dyDescent="0.25">
      <c r="A65" s="9">
        <v>64</v>
      </c>
      <c r="B65" s="19" t="str">
        <f t="shared" si="0"/>
        <v>2f</v>
      </c>
      <c r="C65" s="10">
        <f t="shared" si="1"/>
        <v>47</v>
      </c>
      <c r="D65" s="10" t="str">
        <f t="shared" si="2"/>
        <v>/</v>
      </c>
      <c r="E65" s="38"/>
    </row>
    <row r="66" spans="1:5" ht="15" x14ac:dyDescent="0.25">
      <c r="A66" s="9">
        <v>65</v>
      </c>
      <c r="B66" s="19" t="str">
        <f t="shared" ref="B66:B71" si="3">+MID($I$2,(A66*2)-1,2)</f>
        <v>7c</v>
      </c>
      <c r="C66" s="10">
        <f t="shared" ref="C66:C71" si="4">+HEX2DEC(B66)</f>
        <v>124</v>
      </c>
      <c r="D66" s="10" t="str">
        <f t="shared" ref="D66:D71" si="5">IFERROR(CHAR(C66),"")</f>
        <v>|</v>
      </c>
      <c r="E66" s="38"/>
    </row>
    <row r="67" spans="1:5" ht="15" x14ac:dyDescent="0.25">
      <c r="A67" s="9">
        <v>66</v>
      </c>
      <c r="B67" s="19" t="str">
        <f t="shared" si="3"/>
        <v>f0</v>
      </c>
      <c r="C67" s="10">
        <f t="shared" si="4"/>
        <v>240</v>
      </c>
      <c r="D67" s="10" t="str">
        <f t="shared" si="5"/>
        <v>ð</v>
      </c>
      <c r="E67" s="38"/>
    </row>
    <row r="68" spans="1:5" ht="15" x14ac:dyDescent="0.25">
      <c r="A68" s="9">
        <v>67</v>
      </c>
      <c r="B68" s="19" t="str">
        <f t="shared" si="3"/>
        <v>f2</v>
      </c>
      <c r="C68" s="10">
        <f t="shared" si="4"/>
        <v>242</v>
      </c>
      <c r="D68" s="10" t="str">
        <f t="shared" si="5"/>
        <v>ò</v>
      </c>
      <c r="E68" s="38"/>
    </row>
    <row r="69" spans="1:5" ht="15" x14ac:dyDescent="0.25">
      <c r="A69" s="9">
        <v>68</v>
      </c>
      <c r="B69" s="19" t="str">
        <f t="shared" si="3"/>
        <v>08</v>
      </c>
      <c r="C69" s="10">
        <f t="shared" si="4"/>
        <v>8</v>
      </c>
      <c r="D69" s="10" t="str">
        <f t="shared" si="5"/>
        <v>_x0008_</v>
      </c>
      <c r="E69" s="38"/>
    </row>
    <row r="70" spans="1:5" ht="15" x14ac:dyDescent="0.25">
      <c r="A70" s="9">
        <v>69</v>
      </c>
      <c r="B70" s="19" t="str">
        <f t="shared" si="3"/>
        <v>b0</v>
      </c>
      <c r="C70" s="10">
        <f t="shared" si="4"/>
        <v>176</v>
      </c>
      <c r="D70" s="10" t="str">
        <f t="shared" si="5"/>
        <v>°</v>
      </c>
      <c r="E70" s="38"/>
    </row>
    <row r="71" spans="1:5" ht="15.75" thickBot="1" x14ac:dyDescent="0.3">
      <c r="A71" s="11">
        <v>70</v>
      </c>
      <c r="B71" s="25" t="str">
        <f t="shared" si="3"/>
        <v>62</v>
      </c>
      <c r="C71" s="12">
        <f t="shared" si="4"/>
        <v>98</v>
      </c>
      <c r="D71" s="12" t="str">
        <f t="shared" si="5"/>
        <v>b</v>
      </c>
      <c r="E71" s="39"/>
    </row>
    <row r="85" spans="9:9" x14ac:dyDescent="0.2">
      <c r="I85" t="str" cm="1">
        <f t="array" ref="I85">+HEX2STR(I2)</f>
        <v/>
      </c>
    </row>
  </sheetData>
  <mergeCells count="5">
    <mergeCell ref="E2:E12"/>
    <mergeCell ref="E15:E21"/>
    <mergeCell ref="E24:E34"/>
    <mergeCell ref="E37:E52"/>
    <mergeCell ref="E56:E71"/>
  </mergeCells>
  <conditionalFormatting sqref="H6">
    <cfRule type="expression" dxfId="7" priority="7">
      <formula>LEN($H$6)=16</formula>
    </cfRule>
    <cfRule type="expression" dxfId="6" priority="8">
      <formula>LEN($H$6)&lt;&gt;16</formula>
    </cfRule>
  </conditionalFormatting>
  <conditionalFormatting sqref="H5">
    <cfRule type="expression" dxfId="5" priority="5">
      <formula>LEN($H$5)=1</formula>
    </cfRule>
    <cfRule type="expression" dxfId="4" priority="6">
      <formula>LEN($H$5)&lt;&gt;1</formula>
    </cfRule>
  </conditionalFormatting>
  <conditionalFormatting sqref="H3">
    <cfRule type="expression" dxfId="3" priority="1">
      <formula>AND(LEN($H$3)=11,EXACT($H$3,LOWER($H$3)),LEFT($H$3,4)="fti/")</formula>
    </cfRule>
    <cfRule type="expression" dxfId="2" priority="2">
      <formula>OR(LEN($H$3)&lt;&gt;11,NOT(EXACT($H$3,LOWER($H$3))),LEFT($H$3,4)&lt;&gt;"fti/")</formula>
    </cfRule>
  </conditionalFormatting>
  <conditionalFormatting sqref="H4">
    <cfRule type="expression" dxfId="1" priority="3">
      <formula>LEN($H$4)=7</formula>
    </cfRule>
    <cfRule type="expression" dxfId="0" priority="4">
      <formula>LEN($H$4)&lt;&gt;7</formula>
    </cfRule>
  </conditionalFormatting>
  <hyperlinks>
    <hyperlink ref="I9" r:id="rId1" xr:uid="{29BABE7E-D905-4101-AF15-8EB06E88454E}"/>
  </hyperlinks>
  <pageMargins left="0.7" right="0.7" top="0.75" bottom="0.75" header="0.3" footer="0.3"/>
  <pageSetup paperSize="9" orientation="portrait" horizontalDpi="1200" verticalDpi="120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DHCP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2019-07-03T18:15:50Z</cp:lastPrinted>
  <dcterms:created xsi:type="dcterms:W3CDTF">2018-08-11T17:58:46Z</dcterms:created>
  <dcterms:modified xsi:type="dcterms:W3CDTF">2023-03-23T20:00:43Z</dcterms:modified>
</cp:coreProperties>
</file>